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ivat\NSBA\NSBA Ranking\"/>
    </mc:Choice>
  </mc:AlternateContent>
  <xr:revisionPtr revIDLastSave="0" documentId="13_ncr:1_{023D79E0-62EE-4EFE-95B7-7105893B8EC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Blad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" l="1"/>
  <c r="S6" i="2" s="1"/>
  <c r="S7" i="2" s="1"/>
  <c r="S8" i="2" s="1"/>
  <c r="N6" i="2" l="1"/>
  <c r="V6" i="2"/>
  <c r="V7" i="2" s="1"/>
  <c r="V8" i="2" s="1"/>
  <c r="V14" i="2" s="1"/>
  <c r="W6" i="2"/>
  <c r="W7" i="2" s="1"/>
  <c r="W8" i="2" s="1"/>
  <c r="W16" i="2" s="1"/>
  <c r="O6" i="2"/>
  <c r="O7" i="2" s="1"/>
  <c r="O8" i="2" s="1"/>
  <c r="O12" i="2" s="1"/>
  <c r="T6" i="2"/>
  <c r="T7" i="2" s="1"/>
  <c r="T8" i="2" s="1"/>
  <c r="T14" i="2" s="1"/>
  <c r="D6" i="2"/>
  <c r="D7" i="2" s="1"/>
  <c r="D8" i="2" s="1"/>
  <c r="D9" i="2" s="1"/>
  <c r="F6" i="2"/>
  <c r="F7" i="2" s="1"/>
  <c r="F8" i="2" s="1"/>
  <c r="F11" i="2" s="1"/>
  <c r="G6" i="2"/>
  <c r="G7" i="2" s="1"/>
  <c r="G8" i="2" s="1"/>
  <c r="G11" i="2" s="1"/>
  <c r="L6" i="2"/>
  <c r="L7" i="2" s="1"/>
  <c r="L8" i="2" s="1"/>
  <c r="L10" i="2" s="1"/>
  <c r="S13" i="2"/>
  <c r="S15" i="2"/>
  <c r="S14" i="2"/>
  <c r="S12" i="2"/>
  <c r="S11" i="2"/>
  <c r="S9" i="2"/>
  <c r="S10" i="2"/>
  <c r="E6" i="2"/>
  <c r="E7" i="2" s="1"/>
  <c r="E8" i="2" s="1"/>
  <c r="M6" i="2"/>
  <c r="M7" i="2" s="1"/>
  <c r="M8" i="2" s="1"/>
  <c r="U6" i="2"/>
  <c r="U7" i="2" s="1"/>
  <c r="U8" i="2" s="1"/>
  <c r="H6" i="2"/>
  <c r="H7" i="2" s="1"/>
  <c r="H8" i="2" s="1"/>
  <c r="P6" i="2"/>
  <c r="P7" i="2" s="1"/>
  <c r="P8" i="2" s="1"/>
  <c r="X6" i="2"/>
  <c r="X7" i="2" s="1"/>
  <c r="X8" i="2" s="1"/>
  <c r="I6" i="2"/>
  <c r="I7" i="2" s="1"/>
  <c r="I8" i="2" s="1"/>
  <c r="Q6" i="2"/>
  <c r="Q7" i="2" s="1"/>
  <c r="Q8" i="2" s="1"/>
  <c r="B7" i="2"/>
  <c r="B8" i="2" s="1"/>
  <c r="B9" i="2" s="1"/>
  <c r="R6" i="2"/>
  <c r="R7" i="2" s="1"/>
  <c r="R8" i="2" s="1"/>
  <c r="J6" i="2"/>
  <c r="J7" i="2" s="1"/>
  <c r="J8" i="2" s="1"/>
  <c r="C6" i="2"/>
  <c r="C7" i="2" s="1"/>
  <c r="C8" i="2" s="1"/>
  <c r="C9" i="2" s="1"/>
  <c r="K6" i="2"/>
  <c r="K7" i="2" s="1"/>
  <c r="K8" i="2" s="1"/>
  <c r="N7" i="2" l="1"/>
  <c r="N8" i="2" s="1"/>
  <c r="O10" i="2"/>
  <c r="W9" i="2"/>
  <c r="O13" i="2"/>
  <c r="O14" i="2"/>
  <c r="W13" i="2"/>
  <c r="T13" i="2"/>
  <c r="T9" i="2"/>
  <c r="T10" i="2"/>
  <c r="W15" i="2"/>
  <c r="T12" i="2"/>
  <c r="T11" i="2"/>
  <c r="D10" i="2"/>
  <c r="V15" i="2"/>
  <c r="V9" i="2"/>
  <c r="G9" i="2"/>
  <c r="G10" i="2"/>
  <c r="F10" i="2"/>
  <c r="F9" i="2"/>
  <c r="T15" i="2"/>
  <c r="O9" i="2"/>
  <c r="V10" i="2"/>
  <c r="V16" i="2"/>
  <c r="V13" i="2"/>
  <c r="V11" i="2"/>
  <c r="V12" i="2"/>
  <c r="O11" i="2"/>
  <c r="W11" i="2"/>
  <c r="L9" i="2"/>
  <c r="W12" i="2"/>
  <c r="L11" i="2"/>
  <c r="L13" i="2"/>
  <c r="W10" i="2"/>
  <c r="L12" i="2"/>
  <c r="W14" i="2"/>
  <c r="R9" i="2"/>
  <c r="R13" i="2"/>
  <c r="R15" i="2"/>
  <c r="R14" i="2"/>
  <c r="R11" i="2"/>
  <c r="R12" i="2"/>
  <c r="R10" i="2"/>
  <c r="E9" i="2"/>
  <c r="E10" i="2"/>
  <c r="Q10" i="2"/>
  <c r="Q12" i="2"/>
  <c r="Q9" i="2"/>
  <c r="Q11" i="2"/>
  <c r="Q15" i="2"/>
  <c r="Q14" i="2"/>
  <c r="Q13" i="2"/>
  <c r="I10" i="2"/>
  <c r="I11" i="2"/>
  <c r="I9" i="2"/>
  <c r="I12" i="2"/>
  <c r="J11" i="2"/>
  <c r="J9" i="2"/>
  <c r="J12" i="2"/>
  <c r="J10" i="2"/>
  <c r="M12" i="2"/>
  <c r="M10" i="2"/>
  <c r="M11" i="2"/>
  <c r="M9" i="2"/>
  <c r="M13" i="2"/>
  <c r="X16" i="2"/>
  <c r="X15" i="2"/>
  <c r="X12" i="2"/>
  <c r="X10" i="2"/>
  <c r="X14" i="2"/>
  <c r="X11" i="2"/>
  <c r="X9" i="2"/>
  <c r="X13" i="2"/>
  <c r="K13" i="2"/>
  <c r="K12" i="2"/>
  <c r="K11" i="2"/>
  <c r="K9" i="2"/>
  <c r="K10" i="2"/>
  <c r="P10" i="2"/>
  <c r="P14" i="2"/>
  <c r="P12" i="2"/>
  <c r="P11" i="2"/>
  <c r="P9" i="2"/>
  <c r="P13" i="2"/>
  <c r="H10" i="2"/>
  <c r="H12" i="2"/>
  <c r="H11" i="2"/>
  <c r="H9" i="2"/>
  <c r="U12" i="2"/>
  <c r="U11" i="2"/>
  <c r="U9" i="2"/>
  <c r="U13" i="2"/>
  <c r="U16" i="2"/>
  <c r="U10" i="2"/>
  <c r="U15" i="2"/>
  <c r="U14" i="2"/>
  <c r="N13" i="2" l="1"/>
  <c r="N14" i="2"/>
  <c r="N11" i="2"/>
  <c r="N12" i="2"/>
  <c r="N9" i="2"/>
  <c r="N10" i="2"/>
</calcChain>
</file>

<file path=xl/sharedStrings.xml><?xml version="1.0" encoding="utf-8"?>
<sst xmlns="http://schemas.openxmlformats.org/spreadsheetml/2006/main" count="21" uniqueCount="21">
  <si>
    <t>Fördelning av prispengar</t>
  </si>
  <si>
    <t>Antal som får prispengar</t>
  </si>
  <si>
    <t>1:a plats</t>
  </si>
  <si>
    <t>2:a plats</t>
  </si>
  <si>
    <t>3:e plats</t>
  </si>
  <si>
    <t>4:e plats</t>
  </si>
  <si>
    <t>5:e plats</t>
  </si>
  <si>
    <t>6:e plats</t>
  </si>
  <si>
    <t>Totalt startavgifter</t>
  </si>
  <si>
    <t>Antal startande i klassen</t>
  </si>
  <si>
    <t>7:e plats</t>
  </si>
  <si>
    <t>8:e plats</t>
  </si>
  <si>
    <t>Added money</t>
  </si>
  <si>
    <t>Klassavgift</t>
  </si>
  <si>
    <t>Återbetalningsprocent</t>
  </si>
  <si>
    <t>Procentuell utdelning</t>
  </si>
  <si>
    <t xml:space="preserve"> 55% av klassavgifter</t>
  </si>
  <si>
    <t>Fyll i er payout% ---&gt;</t>
  </si>
  <si>
    <t>Totalt purse (klassavg.+added money)</t>
  </si>
  <si>
    <t>&lt;--- Fyll i er klassavgift</t>
  </si>
  <si>
    <t xml:space="preserve">&lt;--- Fyll i ev. added money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</si>
</sst>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#,##0.00\ &quot;kr&quot;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0" fillId="0" borderId="3" xfId="0" applyBorder="1" applyAlignment="1">
      <alignment horizontal="right"/>
    </xf>
    <xf numFmtId="0" fontId="5" fillId="0" borderId="0" xfId="0" applyFont="1" applyAlignment="1">
      <alignment wrapText="1"/>
    </xf>
    <xf numFmtId="0" fontId="5" fillId="0" borderId="0" xfId="0" applyFont="1"/>
    <xf numFmtId="0" fontId="5" fillId="0" borderId="3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0" fillId="0" borderId="6" xfId="0" applyBorder="1" applyAlignment="1">
      <alignment horizontal="right"/>
    </xf>
    <xf numFmtId="0" fontId="0" fillId="0" borderId="6" xfId="0" applyBorder="1"/>
    <xf numFmtId="0" fontId="6" fillId="0" borderId="0" xfId="0" applyFont="1" applyAlignment="1">
      <alignment wrapText="1"/>
    </xf>
    <xf numFmtId="0" fontId="6" fillId="0" borderId="0" xfId="0" applyFont="1"/>
    <xf numFmtId="0" fontId="6" fillId="0" borderId="3" xfId="0" applyFont="1" applyBorder="1" applyAlignment="1">
      <alignment horizontal="right"/>
    </xf>
    <xf numFmtId="0" fontId="6" fillId="0" borderId="0" xfId="0" applyFont="1" applyAlignment="1">
      <alignment horizontal="right"/>
    </xf>
    <xf numFmtId="9" fontId="0" fillId="0" borderId="0" xfId="1" applyFont="1" applyAlignment="1">
      <alignment horizontal="right"/>
    </xf>
    <xf numFmtId="9" fontId="0" fillId="0" borderId="3" xfId="1" applyFont="1" applyBorder="1" applyAlignment="1">
      <alignment horizontal="right"/>
    </xf>
    <xf numFmtId="0" fontId="2" fillId="0" borderId="6" xfId="0" applyFont="1" applyBorder="1"/>
    <xf numFmtId="0" fontId="0" fillId="0" borderId="9" xfId="0" applyBorder="1" applyAlignment="1">
      <alignment horizontal="right"/>
    </xf>
    <xf numFmtId="9" fontId="0" fillId="0" borderId="9" xfId="1" applyFont="1" applyBorder="1" applyAlignment="1">
      <alignment horizontal="righ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right"/>
    </xf>
    <xf numFmtId="9" fontId="0" fillId="0" borderId="6" xfId="1" applyFont="1" applyBorder="1" applyAlignment="1">
      <alignment horizontal="right"/>
    </xf>
    <xf numFmtId="164" fontId="0" fillId="0" borderId="0" xfId="0" applyNumberFormat="1"/>
    <xf numFmtId="164" fontId="3" fillId="0" borderId="6" xfId="0" applyNumberFormat="1" applyFont="1" applyBorder="1"/>
    <xf numFmtId="164" fontId="3" fillId="0" borderId="9" xfId="0" applyNumberFormat="1" applyFont="1" applyBorder="1"/>
    <xf numFmtId="164" fontId="3" fillId="0" borderId="7" xfId="0" applyNumberFormat="1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64" fontId="0" fillId="0" borderId="8" xfId="0" applyNumberFormat="1" applyBorder="1" applyAlignment="1">
      <alignment horizontal="right"/>
    </xf>
    <xf numFmtId="164" fontId="0" fillId="0" borderId="7" xfId="0" applyNumberFormat="1" applyBorder="1" applyAlignment="1">
      <alignment horizontal="right"/>
    </xf>
    <xf numFmtId="164" fontId="3" fillId="2" borderId="1" xfId="0" applyNumberFormat="1" applyFont="1" applyFill="1" applyBorder="1"/>
    <xf numFmtId="164" fontId="3" fillId="2" borderId="1" xfId="0" applyNumberFormat="1" applyFont="1" applyFill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164" fontId="0" fillId="0" borderId="4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3" fillId="2" borderId="4" xfId="0" applyNumberFormat="1" applyFont="1" applyFill="1" applyBorder="1" applyAlignment="1">
      <alignment horizontal="right"/>
    </xf>
    <xf numFmtId="164" fontId="3" fillId="2" borderId="2" xfId="0" applyNumberFormat="1" applyFont="1" applyFill="1" applyBorder="1"/>
    <xf numFmtId="164" fontId="3" fillId="2" borderId="2" xfId="0" applyNumberFormat="1" applyFont="1" applyFill="1" applyBorder="1" applyAlignment="1">
      <alignment horizontal="right"/>
    </xf>
    <xf numFmtId="164" fontId="3" fillId="2" borderId="5" xfId="0" applyNumberFormat="1" applyFont="1" applyFill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164" fontId="3" fillId="2" borderId="10" xfId="0" applyNumberFormat="1" applyFont="1" applyFill="1" applyBorder="1"/>
    <xf numFmtId="164" fontId="3" fillId="2" borderId="10" xfId="0" applyNumberFormat="1" applyFont="1" applyFill="1" applyBorder="1" applyAlignment="1">
      <alignment horizontal="right"/>
    </xf>
    <xf numFmtId="164" fontId="3" fillId="2" borderId="11" xfId="0" applyNumberFormat="1" applyFont="1" applyFill="1" applyBorder="1" applyAlignment="1">
      <alignment horizontal="right"/>
    </xf>
    <xf numFmtId="164" fontId="0" fillId="0" borderId="11" xfId="0" applyNumberFormat="1" applyBorder="1" applyAlignment="1">
      <alignment horizontal="right"/>
    </xf>
    <xf numFmtId="164" fontId="0" fillId="0" borderId="10" xfId="0" applyNumberFormat="1" applyBorder="1" applyAlignment="1">
      <alignment horizontal="right"/>
    </xf>
    <xf numFmtId="164" fontId="0" fillId="0" borderId="3" xfId="0" applyNumberFormat="1" applyBorder="1"/>
    <xf numFmtId="0" fontId="0" fillId="0" borderId="13" xfId="0" applyBorder="1" applyAlignment="1">
      <alignment wrapText="1"/>
    </xf>
    <xf numFmtId="164" fontId="0" fillId="0" borderId="13" xfId="0" applyNumberFormat="1" applyBorder="1"/>
    <xf numFmtId="164" fontId="0" fillId="0" borderId="13" xfId="0" applyNumberFormat="1" applyBorder="1" applyAlignment="1">
      <alignment horizontal="right"/>
    </xf>
    <xf numFmtId="0" fontId="7" fillId="0" borderId="12" xfId="0" applyFont="1" applyBorder="1" applyAlignment="1">
      <alignment horizontal="center" textRotation="90" wrapText="1"/>
    </xf>
    <xf numFmtId="0" fontId="7" fillId="0" borderId="0" xfId="0" applyFont="1" applyAlignment="1">
      <alignment horizontal="center" textRotation="90" wrapText="1"/>
    </xf>
    <xf numFmtId="0" fontId="7" fillId="0" borderId="6" xfId="0" applyFont="1" applyBorder="1" applyAlignment="1">
      <alignment horizontal="center" textRotation="90" wrapText="1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6" xfId="0" applyBorder="1" applyAlignment="1"/>
    <xf numFmtId="44" fontId="0" fillId="3" borderId="15" xfId="0" applyNumberFormat="1" applyFill="1" applyBorder="1" applyAlignment="1">
      <alignment horizontal="center"/>
    </xf>
    <xf numFmtId="44" fontId="0" fillId="3" borderId="16" xfId="0" applyNumberFormat="1" applyFill="1" applyBorder="1" applyAlignment="1">
      <alignment horizontal="center"/>
    </xf>
    <xf numFmtId="9" fontId="0" fillId="3" borderId="14" xfId="1" applyFont="1" applyFill="1" applyBorder="1" applyAlignment="1">
      <alignment horizontal="right"/>
    </xf>
    <xf numFmtId="44" fontId="0" fillId="3" borderId="14" xfId="0" applyNumberFormat="1" applyFill="1" applyBorder="1" applyAlignment="1">
      <alignment horizontal="right"/>
    </xf>
    <xf numFmtId="0" fontId="0" fillId="0" borderId="6" xfId="0" applyBorder="1" applyAlignment="1">
      <alignment horizontal="left"/>
    </xf>
  </cellXfs>
  <cellStyles count="2">
    <cellStyle name="Normal" xfId="0" builtinId="0"/>
    <cellStyle name="Pro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4"/>
  <sheetViews>
    <sheetView tabSelected="1" workbookViewId="0">
      <selection activeCell="H32" sqref="H32"/>
    </sheetView>
  </sheetViews>
  <sheetFormatPr defaultRowHeight="14.4" x14ac:dyDescent="0.3"/>
  <cols>
    <col min="1" max="1" width="31.5546875" customWidth="1"/>
    <col min="2" max="3" width="8.44140625" bestFit="1" customWidth="1"/>
    <col min="4" max="23" width="9.88671875" bestFit="1" customWidth="1"/>
    <col min="24" max="24" width="10.88671875" bestFit="1" customWidth="1"/>
  </cols>
  <sheetData>
    <row r="1" spans="1:24" x14ac:dyDescent="0.3">
      <c r="C1" s="10"/>
      <c r="D1" s="3"/>
      <c r="E1" s="10"/>
      <c r="F1" s="3"/>
      <c r="G1" s="10"/>
      <c r="H1" s="3"/>
      <c r="I1" s="3"/>
      <c r="J1" s="10"/>
      <c r="K1" s="3"/>
      <c r="L1" s="3"/>
      <c r="M1" s="10"/>
      <c r="N1" s="3"/>
      <c r="O1" s="3"/>
      <c r="P1" s="10"/>
      <c r="Q1" s="3"/>
      <c r="R1" s="3"/>
      <c r="S1" s="3"/>
      <c r="T1" s="10"/>
      <c r="U1" s="3"/>
      <c r="V1" s="3"/>
      <c r="W1" s="3"/>
      <c r="X1" s="10"/>
    </row>
    <row r="2" spans="1:24" ht="18.600000000000001" thickBot="1" x14ac:dyDescent="0.4">
      <c r="A2" s="1" t="s">
        <v>0</v>
      </c>
      <c r="C2" s="10"/>
      <c r="D2" s="3"/>
      <c r="E2" s="10"/>
      <c r="F2" s="3"/>
      <c r="G2" s="10"/>
      <c r="H2" s="3"/>
      <c r="I2" s="64" t="s">
        <v>14</v>
      </c>
      <c r="J2" s="65"/>
      <c r="K2" s="3"/>
      <c r="L2" s="64" t="s">
        <v>12</v>
      </c>
      <c r="M2" s="65"/>
      <c r="N2" s="3"/>
      <c r="O2" s="3"/>
      <c r="P2" s="10"/>
      <c r="Q2" s="3"/>
      <c r="R2" s="3"/>
      <c r="S2" s="3"/>
      <c r="T2" s="10"/>
      <c r="U2" s="3"/>
      <c r="V2" s="3"/>
      <c r="W2" s="3"/>
      <c r="X2" s="10"/>
    </row>
    <row r="3" spans="1:24" ht="16.2" thickBot="1" x14ac:dyDescent="0.35">
      <c r="A3" s="23" t="s">
        <v>13</v>
      </c>
      <c r="B3" s="68">
        <v>400</v>
      </c>
      <c r="C3" s="69"/>
      <c r="D3" s="72" t="s">
        <v>19</v>
      </c>
      <c r="E3" s="66"/>
      <c r="F3" s="15"/>
      <c r="G3" s="24"/>
      <c r="H3" s="15"/>
      <c r="I3" s="15" t="s">
        <v>17</v>
      </c>
      <c r="J3" s="70">
        <v>0.55000000000000004</v>
      </c>
      <c r="K3" s="15"/>
      <c r="L3" s="15"/>
      <c r="M3" s="71">
        <v>0</v>
      </c>
      <c r="N3" s="72" t="s">
        <v>20</v>
      </c>
      <c r="O3" s="15"/>
      <c r="P3" s="24"/>
      <c r="Q3" s="15"/>
      <c r="R3" s="15"/>
      <c r="S3" s="15"/>
      <c r="T3" s="24"/>
      <c r="U3" s="15"/>
      <c r="V3" s="15"/>
      <c r="W3" s="15"/>
      <c r="X3" s="24"/>
    </row>
    <row r="4" spans="1:24" x14ac:dyDescent="0.3">
      <c r="A4" s="11" t="s">
        <v>9</v>
      </c>
      <c r="B4" s="12">
        <v>1</v>
      </c>
      <c r="C4" s="13">
        <v>2</v>
      </c>
      <c r="D4" s="14">
        <v>3</v>
      </c>
      <c r="E4" s="13">
        <v>4</v>
      </c>
      <c r="F4" s="14">
        <v>5</v>
      </c>
      <c r="G4" s="13">
        <v>6</v>
      </c>
      <c r="H4" s="14">
        <v>7</v>
      </c>
      <c r="I4" s="14">
        <v>8</v>
      </c>
      <c r="J4" s="13">
        <v>9</v>
      </c>
      <c r="K4" s="14">
        <v>10</v>
      </c>
      <c r="L4" s="14">
        <v>11</v>
      </c>
      <c r="M4" s="13">
        <v>12</v>
      </c>
      <c r="N4" s="14">
        <v>13</v>
      </c>
      <c r="O4" s="14">
        <v>14</v>
      </c>
      <c r="P4" s="13">
        <v>15</v>
      </c>
      <c r="Q4" s="14">
        <v>16</v>
      </c>
      <c r="R4" s="14">
        <v>17</v>
      </c>
      <c r="S4" s="14">
        <v>18</v>
      </c>
      <c r="T4" s="13">
        <v>19</v>
      </c>
      <c r="U4" s="14">
        <v>20</v>
      </c>
      <c r="V4" s="14">
        <v>21</v>
      </c>
      <c r="W4" s="14">
        <v>22</v>
      </c>
      <c r="X4" s="13">
        <v>23</v>
      </c>
    </row>
    <row r="5" spans="1:24" x14ac:dyDescent="0.3">
      <c r="A5" s="17" t="s">
        <v>1</v>
      </c>
      <c r="B5" s="18">
        <v>1</v>
      </c>
      <c r="C5" s="19">
        <v>1</v>
      </c>
      <c r="D5" s="20">
        <v>2</v>
      </c>
      <c r="E5" s="19">
        <v>2</v>
      </c>
      <c r="F5" s="20">
        <v>3</v>
      </c>
      <c r="G5" s="19">
        <v>3</v>
      </c>
      <c r="H5" s="20">
        <v>4</v>
      </c>
      <c r="I5" s="20">
        <v>4</v>
      </c>
      <c r="J5" s="19">
        <v>4</v>
      </c>
      <c r="K5" s="20">
        <v>5</v>
      </c>
      <c r="L5" s="20">
        <v>5</v>
      </c>
      <c r="M5" s="19">
        <v>5</v>
      </c>
      <c r="N5" s="20">
        <v>6</v>
      </c>
      <c r="O5" s="20">
        <v>6</v>
      </c>
      <c r="P5" s="19">
        <v>6</v>
      </c>
      <c r="Q5" s="20">
        <v>7</v>
      </c>
      <c r="R5" s="20">
        <v>7</v>
      </c>
      <c r="S5" s="20">
        <v>7</v>
      </c>
      <c r="T5" s="19">
        <v>7</v>
      </c>
      <c r="U5" s="20">
        <v>8</v>
      </c>
      <c r="V5" s="20">
        <v>8</v>
      </c>
      <c r="W5" s="20">
        <v>8</v>
      </c>
      <c r="X5" s="19">
        <v>8</v>
      </c>
    </row>
    <row r="6" spans="1:24" x14ac:dyDescent="0.3">
      <c r="A6" s="58" t="s">
        <v>8</v>
      </c>
      <c r="B6" s="59">
        <f>B3</f>
        <v>400</v>
      </c>
      <c r="C6" s="50">
        <f>B6*C4</f>
        <v>800</v>
      </c>
      <c r="D6" s="60">
        <f>B6*D4</f>
        <v>1200</v>
      </c>
      <c r="E6" s="50">
        <f>B6*E4</f>
        <v>1600</v>
      </c>
      <c r="F6" s="60">
        <f>B6*F4</f>
        <v>2000</v>
      </c>
      <c r="G6" s="50">
        <f>B6*G4</f>
        <v>2400</v>
      </c>
      <c r="H6" s="60">
        <f>B6*H4</f>
        <v>2800</v>
      </c>
      <c r="I6" s="60">
        <f>B6*I4</f>
        <v>3200</v>
      </c>
      <c r="J6" s="50">
        <f>B6*J4</f>
        <v>3600</v>
      </c>
      <c r="K6" s="60">
        <f>B6*K4</f>
        <v>4000</v>
      </c>
      <c r="L6" s="60">
        <f>B6*L4</f>
        <v>4400</v>
      </c>
      <c r="M6" s="50">
        <f>B6*M4</f>
        <v>4800</v>
      </c>
      <c r="N6" s="60">
        <f>B6*N4</f>
        <v>5200</v>
      </c>
      <c r="O6" s="60">
        <f>B6*O4</f>
        <v>5600</v>
      </c>
      <c r="P6" s="50">
        <f>B6*P4</f>
        <v>6000</v>
      </c>
      <c r="Q6" s="60">
        <f>B6*Q4</f>
        <v>6400</v>
      </c>
      <c r="R6" s="60">
        <f>B6*R4</f>
        <v>6800</v>
      </c>
      <c r="S6" s="60">
        <f>B6*S4</f>
        <v>7200</v>
      </c>
      <c r="T6" s="50">
        <f>B6*T4</f>
        <v>7600</v>
      </c>
      <c r="U6" s="60">
        <f>B6*U4</f>
        <v>8000</v>
      </c>
      <c r="V6" s="60">
        <f>B6*V4</f>
        <v>8400</v>
      </c>
      <c r="W6" s="60">
        <f>B6*W4</f>
        <v>8800</v>
      </c>
      <c r="X6" s="50">
        <f>B6*X4</f>
        <v>9200</v>
      </c>
    </row>
    <row r="7" spans="1:24" x14ac:dyDescent="0.3">
      <c r="A7" s="2" t="s">
        <v>16</v>
      </c>
      <c r="B7" s="30">
        <f>B6*$J$3</f>
        <v>220.00000000000003</v>
      </c>
      <c r="C7" s="57">
        <f t="shared" ref="C7:X7" si="0">C6*$J$3</f>
        <v>440.00000000000006</v>
      </c>
      <c r="D7" s="30">
        <f t="shared" si="0"/>
        <v>660</v>
      </c>
      <c r="E7" s="57">
        <f t="shared" si="0"/>
        <v>880.00000000000011</v>
      </c>
      <c r="F7" s="30">
        <f t="shared" si="0"/>
        <v>1100</v>
      </c>
      <c r="G7" s="57">
        <f t="shared" si="0"/>
        <v>1320</v>
      </c>
      <c r="H7" s="30">
        <f t="shared" si="0"/>
        <v>1540.0000000000002</v>
      </c>
      <c r="I7" s="30">
        <f t="shared" si="0"/>
        <v>1760.0000000000002</v>
      </c>
      <c r="J7" s="57">
        <f t="shared" si="0"/>
        <v>1980.0000000000002</v>
      </c>
      <c r="K7" s="30">
        <f t="shared" si="0"/>
        <v>2200</v>
      </c>
      <c r="L7" s="30">
        <f t="shared" si="0"/>
        <v>2420</v>
      </c>
      <c r="M7" s="57">
        <f t="shared" si="0"/>
        <v>2640</v>
      </c>
      <c r="N7" s="30">
        <f>N6*$J$3</f>
        <v>2860.0000000000005</v>
      </c>
      <c r="O7" s="30">
        <f t="shared" si="0"/>
        <v>3080.0000000000005</v>
      </c>
      <c r="P7" s="57">
        <f t="shared" si="0"/>
        <v>3300.0000000000005</v>
      </c>
      <c r="Q7" s="30">
        <f t="shared" si="0"/>
        <v>3520.0000000000005</v>
      </c>
      <c r="R7" s="30">
        <f t="shared" si="0"/>
        <v>3740.0000000000005</v>
      </c>
      <c r="S7" s="30">
        <f t="shared" si="0"/>
        <v>3960.0000000000005</v>
      </c>
      <c r="T7" s="57">
        <f t="shared" si="0"/>
        <v>4180</v>
      </c>
      <c r="U7" s="30">
        <f t="shared" si="0"/>
        <v>4400</v>
      </c>
      <c r="V7" s="30">
        <f t="shared" si="0"/>
        <v>4620</v>
      </c>
      <c r="W7" s="30">
        <f t="shared" si="0"/>
        <v>4840</v>
      </c>
      <c r="X7" s="57">
        <f t="shared" si="0"/>
        <v>5060</v>
      </c>
    </row>
    <row r="8" spans="1:24" ht="15" thickBot="1" x14ac:dyDescent="0.35">
      <c r="A8" s="67" t="s">
        <v>18</v>
      </c>
      <c r="B8" s="31">
        <f>B7+$M$3</f>
        <v>220.00000000000003</v>
      </c>
      <c r="C8" s="32">
        <f t="shared" ref="C8:X8" si="1">C7+$M$3</f>
        <v>440.00000000000006</v>
      </c>
      <c r="D8" s="31">
        <f t="shared" si="1"/>
        <v>660</v>
      </c>
      <c r="E8" s="32">
        <f t="shared" si="1"/>
        <v>880.00000000000011</v>
      </c>
      <c r="F8" s="31">
        <f t="shared" si="1"/>
        <v>1100</v>
      </c>
      <c r="G8" s="32">
        <f t="shared" si="1"/>
        <v>1320</v>
      </c>
      <c r="H8" s="31">
        <f t="shared" si="1"/>
        <v>1540.0000000000002</v>
      </c>
      <c r="I8" s="31">
        <f t="shared" si="1"/>
        <v>1760.0000000000002</v>
      </c>
      <c r="J8" s="32">
        <f t="shared" si="1"/>
        <v>1980.0000000000002</v>
      </c>
      <c r="K8" s="31">
        <f t="shared" si="1"/>
        <v>2200</v>
      </c>
      <c r="L8" s="31">
        <f t="shared" si="1"/>
        <v>2420</v>
      </c>
      <c r="M8" s="32">
        <f t="shared" si="1"/>
        <v>2640</v>
      </c>
      <c r="N8" s="31">
        <f t="shared" si="1"/>
        <v>2860.0000000000005</v>
      </c>
      <c r="O8" s="31">
        <f t="shared" si="1"/>
        <v>3080.0000000000005</v>
      </c>
      <c r="P8" s="32">
        <f t="shared" si="1"/>
        <v>3300.0000000000005</v>
      </c>
      <c r="Q8" s="31">
        <f t="shared" si="1"/>
        <v>3520.0000000000005</v>
      </c>
      <c r="R8" s="31">
        <f t="shared" si="1"/>
        <v>3740.0000000000005</v>
      </c>
      <c r="S8" s="31">
        <f t="shared" si="1"/>
        <v>3960.0000000000005</v>
      </c>
      <c r="T8" s="32">
        <f t="shared" si="1"/>
        <v>4180</v>
      </c>
      <c r="U8" s="31">
        <f t="shared" si="1"/>
        <v>4400</v>
      </c>
      <c r="V8" s="31">
        <f t="shared" si="1"/>
        <v>4620</v>
      </c>
      <c r="W8" s="31">
        <f t="shared" si="1"/>
        <v>4840</v>
      </c>
      <c r="X8" s="32">
        <f t="shared" si="1"/>
        <v>5060</v>
      </c>
    </row>
    <row r="9" spans="1:24" x14ac:dyDescent="0.3">
      <c r="A9" t="s">
        <v>2</v>
      </c>
      <c r="B9" s="33">
        <f t="shared" ref="B9:X9" si="2">B8*B17</f>
        <v>220.00000000000003</v>
      </c>
      <c r="C9" s="34">
        <f t="shared" si="2"/>
        <v>440.00000000000006</v>
      </c>
      <c r="D9" s="35">
        <f t="shared" si="2"/>
        <v>396</v>
      </c>
      <c r="E9" s="34">
        <f t="shared" si="2"/>
        <v>528</v>
      </c>
      <c r="F9" s="35">
        <f t="shared" si="2"/>
        <v>495</v>
      </c>
      <c r="G9" s="34">
        <f t="shared" si="2"/>
        <v>594</v>
      </c>
      <c r="H9" s="35">
        <f t="shared" si="2"/>
        <v>616.00000000000011</v>
      </c>
      <c r="I9" s="34">
        <f t="shared" si="2"/>
        <v>704.00000000000011</v>
      </c>
      <c r="J9" s="34">
        <f t="shared" si="2"/>
        <v>792.00000000000011</v>
      </c>
      <c r="K9" s="35">
        <f t="shared" si="2"/>
        <v>748</v>
      </c>
      <c r="L9" s="34">
        <f t="shared" si="2"/>
        <v>822.80000000000007</v>
      </c>
      <c r="M9" s="34">
        <f t="shared" si="2"/>
        <v>897.6</v>
      </c>
      <c r="N9" s="35">
        <f t="shared" si="2"/>
        <v>915.20000000000016</v>
      </c>
      <c r="O9" s="34">
        <f t="shared" si="2"/>
        <v>985.60000000000014</v>
      </c>
      <c r="P9" s="34">
        <f t="shared" si="2"/>
        <v>1056.0000000000002</v>
      </c>
      <c r="Q9" s="35">
        <f t="shared" si="2"/>
        <v>985.60000000000025</v>
      </c>
      <c r="R9" s="34">
        <f t="shared" si="2"/>
        <v>1047.2000000000003</v>
      </c>
      <c r="S9" s="34">
        <f t="shared" si="2"/>
        <v>1108.8000000000002</v>
      </c>
      <c r="T9" s="34">
        <f t="shared" si="2"/>
        <v>1170.4000000000001</v>
      </c>
      <c r="U9" s="36">
        <f t="shared" si="2"/>
        <v>1144</v>
      </c>
      <c r="V9" s="37">
        <f t="shared" si="2"/>
        <v>1201.2</v>
      </c>
      <c r="W9" s="37">
        <f t="shared" si="2"/>
        <v>1258.4000000000001</v>
      </c>
      <c r="X9" s="37">
        <f t="shared" si="2"/>
        <v>1315.6000000000001</v>
      </c>
    </row>
    <row r="10" spans="1:24" x14ac:dyDescent="0.3">
      <c r="A10" t="s">
        <v>3</v>
      </c>
      <c r="B10" s="38"/>
      <c r="C10" s="39"/>
      <c r="D10" s="40">
        <f t="shared" ref="D10:X10" si="3">D8*D18</f>
        <v>264</v>
      </c>
      <c r="E10" s="41">
        <f t="shared" si="3"/>
        <v>352.00000000000006</v>
      </c>
      <c r="F10" s="40">
        <f t="shared" si="3"/>
        <v>385</v>
      </c>
      <c r="G10" s="41">
        <f t="shared" si="3"/>
        <v>461.99999999999994</v>
      </c>
      <c r="H10" s="40">
        <f t="shared" si="3"/>
        <v>462.00000000000006</v>
      </c>
      <c r="I10" s="41">
        <f t="shared" si="3"/>
        <v>528</v>
      </c>
      <c r="J10" s="41">
        <f t="shared" si="3"/>
        <v>594</v>
      </c>
      <c r="K10" s="40">
        <f t="shared" si="3"/>
        <v>594</v>
      </c>
      <c r="L10" s="41">
        <f t="shared" si="3"/>
        <v>653.40000000000009</v>
      </c>
      <c r="M10" s="41">
        <f t="shared" si="3"/>
        <v>712.80000000000007</v>
      </c>
      <c r="N10" s="40">
        <f t="shared" si="3"/>
        <v>629.20000000000016</v>
      </c>
      <c r="O10" s="41">
        <f t="shared" si="3"/>
        <v>677.60000000000014</v>
      </c>
      <c r="P10" s="41">
        <f t="shared" si="3"/>
        <v>726.00000000000011</v>
      </c>
      <c r="Q10" s="40">
        <f t="shared" si="3"/>
        <v>774.40000000000009</v>
      </c>
      <c r="R10" s="41">
        <f t="shared" si="3"/>
        <v>822.80000000000007</v>
      </c>
      <c r="S10" s="41">
        <f t="shared" si="3"/>
        <v>871.20000000000016</v>
      </c>
      <c r="T10" s="41">
        <f t="shared" si="3"/>
        <v>919.6</v>
      </c>
      <c r="U10" s="42">
        <f t="shared" si="3"/>
        <v>836</v>
      </c>
      <c r="V10" s="43">
        <f t="shared" si="3"/>
        <v>877.8</v>
      </c>
      <c r="W10" s="43">
        <f t="shared" si="3"/>
        <v>919.6</v>
      </c>
      <c r="X10" s="43">
        <f t="shared" si="3"/>
        <v>961.4</v>
      </c>
    </row>
    <row r="11" spans="1:24" x14ac:dyDescent="0.3">
      <c r="A11" t="s">
        <v>4</v>
      </c>
      <c r="B11" s="38"/>
      <c r="C11" s="39"/>
      <c r="D11" s="44"/>
      <c r="E11" s="39"/>
      <c r="F11" s="40">
        <f t="shared" ref="F11:X11" si="4">F8*F19</f>
        <v>220</v>
      </c>
      <c r="G11" s="41">
        <f t="shared" si="4"/>
        <v>264</v>
      </c>
      <c r="H11" s="40">
        <f t="shared" si="4"/>
        <v>308.00000000000006</v>
      </c>
      <c r="I11" s="41">
        <f t="shared" si="4"/>
        <v>352.00000000000006</v>
      </c>
      <c r="J11" s="41">
        <f t="shared" si="4"/>
        <v>396.00000000000006</v>
      </c>
      <c r="K11" s="40">
        <f t="shared" si="4"/>
        <v>440</v>
      </c>
      <c r="L11" s="41">
        <f t="shared" si="4"/>
        <v>484</v>
      </c>
      <c r="M11" s="41">
        <f t="shared" si="4"/>
        <v>528</v>
      </c>
      <c r="N11" s="40">
        <f t="shared" si="4"/>
        <v>543.40000000000009</v>
      </c>
      <c r="O11" s="41">
        <f t="shared" si="4"/>
        <v>585.20000000000005</v>
      </c>
      <c r="P11" s="41">
        <f t="shared" si="4"/>
        <v>627.00000000000011</v>
      </c>
      <c r="Q11" s="40">
        <f t="shared" si="4"/>
        <v>598.40000000000009</v>
      </c>
      <c r="R11" s="41">
        <f t="shared" si="4"/>
        <v>635.80000000000007</v>
      </c>
      <c r="S11" s="41">
        <f t="shared" si="4"/>
        <v>673.20000000000016</v>
      </c>
      <c r="T11" s="41">
        <f t="shared" si="4"/>
        <v>710.6</v>
      </c>
      <c r="U11" s="42">
        <f t="shared" si="4"/>
        <v>572</v>
      </c>
      <c r="V11" s="43">
        <f t="shared" si="4"/>
        <v>600.6</v>
      </c>
      <c r="W11" s="43">
        <f t="shared" si="4"/>
        <v>629.20000000000005</v>
      </c>
      <c r="X11" s="43">
        <f t="shared" si="4"/>
        <v>657.80000000000007</v>
      </c>
    </row>
    <row r="12" spans="1:24" x14ac:dyDescent="0.3">
      <c r="A12" t="s">
        <v>5</v>
      </c>
      <c r="B12" s="38"/>
      <c r="C12" s="39"/>
      <c r="D12" s="44"/>
      <c r="E12" s="39"/>
      <c r="F12" s="44"/>
      <c r="G12" s="39"/>
      <c r="H12" s="40">
        <f t="shared" ref="H12:W12" si="5">H8*H20</f>
        <v>154.00000000000003</v>
      </c>
      <c r="I12" s="41">
        <f t="shared" si="5"/>
        <v>176.00000000000003</v>
      </c>
      <c r="J12" s="41">
        <f t="shared" si="5"/>
        <v>198.00000000000003</v>
      </c>
      <c r="K12" s="40">
        <f t="shared" si="5"/>
        <v>220</v>
      </c>
      <c r="L12" s="41">
        <f t="shared" si="5"/>
        <v>242</v>
      </c>
      <c r="M12" s="41">
        <f t="shared" si="5"/>
        <v>264</v>
      </c>
      <c r="N12" s="40">
        <f t="shared" si="5"/>
        <v>286.00000000000006</v>
      </c>
      <c r="O12" s="41">
        <f t="shared" si="5"/>
        <v>308.00000000000006</v>
      </c>
      <c r="P12" s="41">
        <f t="shared" si="5"/>
        <v>330.00000000000006</v>
      </c>
      <c r="Q12" s="40">
        <f t="shared" si="5"/>
        <v>352.00000000000006</v>
      </c>
      <c r="R12" s="41">
        <f t="shared" si="5"/>
        <v>374.00000000000006</v>
      </c>
      <c r="S12" s="41">
        <f t="shared" si="5"/>
        <v>396.00000000000006</v>
      </c>
      <c r="T12" s="41">
        <f t="shared" si="5"/>
        <v>418</v>
      </c>
      <c r="U12" s="42">
        <f t="shared" si="5"/>
        <v>440</v>
      </c>
      <c r="V12" s="43">
        <f t="shared" si="5"/>
        <v>462</v>
      </c>
      <c r="W12" s="43">
        <f t="shared" si="5"/>
        <v>484</v>
      </c>
      <c r="X12" s="43">
        <f>X8*X21</f>
        <v>455.4</v>
      </c>
    </row>
    <row r="13" spans="1:24" x14ac:dyDescent="0.3">
      <c r="A13" t="s">
        <v>6</v>
      </c>
      <c r="B13" s="38"/>
      <c r="C13" s="39"/>
      <c r="D13" s="44"/>
      <c r="E13" s="39"/>
      <c r="F13" s="44"/>
      <c r="G13" s="39"/>
      <c r="H13" s="44"/>
      <c r="I13" s="39"/>
      <c r="J13" s="39"/>
      <c r="K13" s="40">
        <f t="shared" ref="K13:X13" si="6">K8*K21</f>
        <v>198</v>
      </c>
      <c r="L13" s="41">
        <f t="shared" si="6"/>
        <v>217.79999999999998</v>
      </c>
      <c r="M13" s="41">
        <f t="shared" si="6"/>
        <v>237.6</v>
      </c>
      <c r="N13" s="40">
        <f t="shared" si="6"/>
        <v>257.40000000000003</v>
      </c>
      <c r="O13" s="41">
        <f t="shared" si="6"/>
        <v>277.20000000000005</v>
      </c>
      <c r="P13" s="41">
        <f t="shared" si="6"/>
        <v>297.00000000000006</v>
      </c>
      <c r="Q13" s="40">
        <f t="shared" si="6"/>
        <v>316.8</v>
      </c>
      <c r="R13" s="41">
        <f t="shared" si="6"/>
        <v>336.6</v>
      </c>
      <c r="S13" s="41">
        <f t="shared" si="6"/>
        <v>356.40000000000003</v>
      </c>
      <c r="T13" s="41">
        <f t="shared" si="6"/>
        <v>376.2</v>
      </c>
      <c r="U13" s="42">
        <f t="shared" si="6"/>
        <v>396</v>
      </c>
      <c r="V13" s="43">
        <f t="shared" si="6"/>
        <v>415.8</v>
      </c>
      <c r="W13" s="43">
        <f t="shared" si="6"/>
        <v>435.59999999999997</v>
      </c>
      <c r="X13" s="43">
        <f t="shared" si="6"/>
        <v>455.4</v>
      </c>
    </row>
    <row r="14" spans="1:24" x14ac:dyDescent="0.3">
      <c r="A14" t="s">
        <v>7</v>
      </c>
      <c r="B14" s="45"/>
      <c r="C14" s="46"/>
      <c r="D14" s="47"/>
      <c r="E14" s="46"/>
      <c r="F14" s="47"/>
      <c r="G14" s="46"/>
      <c r="H14" s="47"/>
      <c r="I14" s="46"/>
      <c r="J14" s="46"/>
      <c r="K14" s="47"/>
      <c r="L14" s="46"/>
      <c r="M14" s="46"/>
      <c r="N14" s="48">
        <f t="shared" ref="N14:X14" si="7">N8*N22</f>
        <v>228.80000000000004</v>
      </c>
      <c r="O14" s="49">
        <f t="shared" si="7"/>
        <v>246.40000000000003</v>
      </c>
      <c r="P14" s="49">
        <f t="shared" si="7"/>
        <v>264.00000000000006</v>
      </c>
      <c r="Q14" s="48">
        <f t="shared" si="7"/>
        <v>281.60000000000002</v>
      </c>
      <c r="R14" s="49">
        <f t="shared" si="7"/>
        <v>299.20000000000005</v>
      </c>
      <c r="S14" s="49">
        <f t="shared" si="7"/>
        <v>316.80000000000007</v>
      </c>
      <c r="T14" s="49">
        <f t="shared" si="7"/>
        <v>334.40000000000003</v>
      </c>
      <c r="U14" s="50">
        <f t="shared" si="7"/>
        <v>352</v>
      </c>
      <c r="V14" s="51">
        <f t="shared" si="7"/>
        <v>369.6</v>
      </c>
      <c r="W14" s="51">
        <f t="shared" si="7"/>
        <v>387.2</v>
      </c>
      <c r="X14" s="51">
        <f t="shared" si="7"/>
        <v>404.8</v>
      </c>
    </row>
    <row r="15" spans="1:24" x14ac:dyDescent="0.3">
      <c r="A15" t="s">
        <v>10</v>
      </c>
      <c r="B15" s="38"/>
      <c r="C15" s="39"/>
      <c r="D15" s="44"/>
      <c r="E15" s="39"/>
      <c r="F15" s="44"/>
      <c r="G15" s="39"/>
      <c r="H15" s="44"/>
      <c r="I15" s="39"/>
      <c r="J15" s="39"/>
      <c r="K15" s="44"/>
      <c r="L15" s="39"/>
      <c r="M15" s="39"/>
      <c r="N15" s="44"/>
      <c r="O15" s="39"/>
      <c r="P15" s="39"/>
      <c r="Q15" s="40">
        <f t="shared" ref="Q15:X15" si="8">Q8*Q23</f>
        <v>211.20000000000002</v>
      </c>
      <c r="R15" s="41">
        <f t="shared" si="8"/>
        <v>224.4</v>
      </c>
      <c r="S15" s="41">
        <f t="shared" si="8"/>
        <v>237.60000000000002</v>
      </c>
      <c r="T15" s="41">
        <f t="shared" si="8"/>
        <v>250.79999999999998</v>
      </c>
      <c r="U15" s="42">
        <f t="shared" si="8"/>
        <v>264</v>
      </c>
      <c r="V15" s="43">
        <f t="shared" si="8"/>
        <v>277.2</v>
      </c>
      <c r="W15" s="43">
        <f t="shared" si="8"/>
        <v>290.39999999999998</v>
      </c>
      <c r="X15" s="43">
        <f t="shared" si="8"/>
        <v>303.59999999999997</v>
      </c>
    </row>
    <row r="16" spans="1:24" ht="15" thickBot="1" x14ac:dyDescent="0.35">
      <c r="A16" s="16" t="s">
        <v>11</v>
      </c>
      <c r="B16" s="52"/>
      <c r="C16" s="53"/>
      <c r="D16" s="54"/>
      <c r="E16" s="53"/>
      <c r="F16" s="54"/>
      <c r="G16" s="53"/>
      <c r="H16" s="54"/>
      <c r="I16" s="53"/>
      <c r="J16" s="53"/>
      <c r="K16" s="54"/>
      <c r="L16" s="53"/>
      <c r="M16" s="53"/>
      <c r="N16" s="54"/>
      <c r="O16" s="53"/>
      <c r="P16" s="53"/>
      <c r="Q16" s="54"/>
      <c r="R16" s="53"/>
      <c r="S16" s="53"/>
      <c r="T16" s="53"/>
      <c r="U16" s="55">
        <f>U8*U24</f>
        <v>220</v>
      </c>
      <c r="V16" s="56">
        <f>V8*V24</f>
        <v>231</v>
      </c>
      <c r="W16" s="56">
        <f>W8*W24</f>
        <v>242</v>
      </c>
      <c r="X16" s="56">
        <f>X8*X24</f>
        <v>253</v>
      </c>
    </row>
    <row r="17" spans="1:24" x14ac:dyDescent="0.3">
      <c r="A17" s="61" t="s">
        <v>15</v>
      </c>
      <c r="B17" s="21">
        <v>1</v>
      </c>
      <c r="C17" s="21">
        <v>1</v>
      </c>
      <c r="D17" s="21">
        <v>0.6</v>
      </c>
      <c r="E17" s="22">
        <v>0.6</v>
      </c>
      <c r="F17" s="21">
        <v>0.45</v>
      </c>
      <c r="G17" s="22">
        <v>0.45</v>
      </c>
      <c r="H17" s="21">
        <v>0.4</v>
      </c>
      <c r="I17" s="21">
        <v>0.4</v>
      </c>
      <c r="J17" s="22">
        <v>0.4</v>
      </c>
      <c r="K17" s="21">
        <v>0.34</v>
      </c>
      <c r="L17" s="21">
        <v>0.34</v>
      </c>
      <c r="M17" s="22">
        <v>0.34</v>
      </c>
      <c r="N17" s="21">
        <v>0.32</v>
      </c>
      <c r="O17" s="21">
        <v>0.32</v>
      </c>
      <c r="P17" s="22">
        <v>0.32</v>
      </c>
      <c r="Q17" s="21">
        <v>0.28000000000000003</v>
      </c>
      <c r="R17" s="21">
        <v>0.28000000000000003</v>
      </c>
      <c r="S17" s="21">
        <v>0.28000000000000003</v>
      </c>
      <c r="T17" s="22">
        <v>0.28000000000000003</v>
      </c>
      <c r="U17" s="21">
        <v>0.26</v>
      </c>
      <c r="V17" s="21">
        <v>0.26</v>
      </c>
      <c r="W17" s="21">
        <v>0.26</v>
      </c>
      <c r="X17" s="22">
        <v>0.26</v>
      </c>
    </row>
    <row r="18" spans="1:24" x14ac:dyDescent="0.3">
      <c r="A18" s="62"/>
      <c r="B18" s="4"/>
      <c r="C18" s="5"/>
      <c r="D18" s="21">
        <v>0.4</v>
      </c>
      <c r="E18" s="22">
        <v>0.4</v>
      </c>
      <c r="F18" s="21">
        <v>0.35</v>
      </c>
      <c r="G18" s="22">
        <v>0.35</v>
      </c>
      <c r="H18" s="21">
        <v>0.3</v>
      </c>
      <c r="I18" s="21">
        <v>0.3</v>
      </c>
      <c r="J18" s="22">
        <v>0.3</v>
      </c>
      <c r="K18" s="21">
        <v>0.27</v>
      </c>
      <c r="L18" s="21">
        <v>0.27</v>
      </c>
      <c r="M18" s="22">
        <v>0.27</v>
      </c>
      <c r="N18" s="21">
        <v>0.22</v>
      </c>
      <c r="O18" s="21">
        <v>0.22</v>
      </c>
      <c r="P18" s="22">
        <v>0.22</v>
      </c>
      <c r="Q18" s="21">
        <v>0.22</v>
      </c>
      <c r="R18" s="21">
        <v>0.22</v>
      </c>
      <c r="S18" s="21">
        <v>0.22</v>
      </c>
      <c r="T18" s="22">
        <v>0.22</v>
      </c>
      <c r="U18" s="21">
        <v>0.19</v>
      </c>
      <c r="V18" s="21">
        <v>0.19</v>
      </c>
      <c r="W18" s="21">
        <v>0.19</v>
      </c>
      <c r="X18" s="22">
        <v>0.19</v>
      </c>
    </row>
    <row r="19" spans="1:24" x14ac:dyDescent="0.3">
      <c r="A19" s="62"/>
      <c r="B19" s="4"/>
      <c r="C19" s="5"/>
      <c r="D19" s="8"/>
      <c r="E19" s="5"/>
      <c r="F19" s="21">
        <v>0.2</v>
      </c>
      <c r="G19" s="22">
        <v>0.2</v>
      </c>
      <c r="H19" s="21">
        <v>0.2</v>
      </c>
      <c r="I19" s="21">
        <v>0.2</v>
      </c>
      <c r="J19" s="22">
        <v>0.2</v>
      </c>
      <c r="K19" s="21">
        <v>0.2</v>
      </c>
      <c r="L19" s="21">
        <v>0.2</v>
      </c>
      <c r="M19" s="22">
        <v>0.2</v>
      </c>
      <c r="N19" s="21">
        <v>0.19</v>
      </c>
      <c r="O19" s="21">
        <v>0.19</v>
      </c>
      <c r="P19" s="22">
        <v>0.19</v>
      </c>
      <c r="Q19" s="21">
        <v>0.17</v>
      </c>
      <c r="R19" s="21">
        <v>0.17</v>
      </c>
      <c r="S19" s="21">
        <v>0.17</v>
      </c>
      <c r="T19" s="22">
        <v>0.17</v>
      </c>
      <c r="U19" s="21">
        <v>0.13</v>
      </c>
      <c r="V19" s="21">
        <v>0.13</v>
      </c>
      <c r="W19" s="21">
        <v>0.13</v>
      </c>
      <c r="X19" s="22">
        <v>0.13</v>
      </c>
    </row>
    <row r="20" spans="1:24" x14ac:dyDescent="0.3">
      <c r="A20" s="62"/>
      <c r="B20" s="4"/>
      <c r="C20" s="5"/>
      <c r="D20" s="8"/>
      <c r="E20" s="5"/>
      <c r="F20" s="8"/>
      <c r="G20" s="5"/>
      <c r="H20" s="21">
        <v>0.1</v>
      </c>
      <c r="I20" s="21">
        <v>0.1</v>
      </c>
      <c r="J20" s="22">
        <v>0.1</v>
      </c>
      <c r="K20" s="21">
        <v>0.1</v>
      </c>
      <c r="L20" s="21">
        <v>0.1</v>
      </c>
      <c r="M20" s="22">
        <v>0.1</v>
      </c>
      <c r="N20" s="21">
        <v>0.1</v>
      </c>
      <c r="O20" s="21">
        <v>0.1</v>
      </c>
      <c r="P20" s="22">
        <v>0.1</v>
      </c>
      <c r="Q20" s="21">
        <v>0.1</v>
      </c>
      <c r="R20" s="21">
        <v>0.1</v>
      </c>
      <c r="S20" s="21">
        <v>0.1</v>
      </c>
      <c r="T20" s="22">
        <v>0.1</v>
      </c>
      <c r="U20" s="21">
        <v>0.1</v>
      </c>
      <c r="V20" s="21">
        <v>0.1</v>
      </c>
      <c r="W20" s="21">
        <v>0.1</v>
      </c>
      <c r="X20" s="22">
        <v>0.1</v>
      </c>
    </row>
    <row r="21" spans="1:24" x14ac:dyDescent="0.3">
      <c r="A21" s="62"/>
      <c r="B21" s="4"/>
      <c r="C21" s="5"/>
      <c r="D21" s="8"/>
      <c r="E21" s="5"/>
      <c r="F21" s="8"/>
      <c r="G21" s="5"/>
      <c r="H21" s="8"/>
      <c r="I21" s="5"/>
      <c r="J21" s="5"/>
      <c r="K21" s="21">
        <v>0.09</v>
      </c>
      <c r="L21" s="21">
        <v>0.09</v>
      </c>
      <c r="M21" s="22">
        <v>0.09</v>
      </c>
      <c r="N21" s="21">
        <v>0.09</v>
      </c>
      <c r="O21" s="21">
        <v>0.09</v>
      </c>
      <c r="P21" s="22">
        <v>0.09</v>
      </c>
      <c r="Q21" s="21">
        <v>0.09</v>
      </c>
      <c r="R21" s="21">
        <v>0.09</v>
      </c>
      <c r="S21" s="21">
        <v>0.09</v>
      </c>
      <c r="T21" s="22">
        <v>0.09</v>
      </c>
      <c r="U21" s="21">
        <v>0.09</v>
      </c>
      <c r="V21" s="21">
        <v>0.09</v>
      </c>
      <c r="W21" s="21">
        <v>0.09</v>
      </c>
      <c r="X21" s="22">
        <v>0.09</v>
      </c>
    </row>
    <row r="22" spans="1:24" x14ac:dyDescent="0.3">
      <c r="A22" s="62"/>
      <c r="B22" s="6"/>
      <c r="C22" s="7"/>
      <c r="D22" s="9"/>
      <c r="E22" s="7"/>
      <c r="F22" s="9"/>
      <c r="G22" s="7"/>
      <c r="H22" s="9"/>
      <c r="I22" s="7"/>
      <c r="J22" s="7"/>
      <c r="K22" s="9"/>
      <c r="L22" s="7"/>
      <c r="M22" s="7"/>
      <c r="N22" s="21">
        <v>0.08</v>
      </c>
      <c r="O22" s="21">
        <v>0.08</v>
      </c>
      <c r="P22" s="22">
        <v>0.08</v>
      </c>
      <c r="Q22" s="21">
        <v>0.08</v>
      </c>
      <c r="R22" s="21">
        <v>0.08</v>
      </c>
      <c r="S22" s="21">
        <v>0.08</v>
      </c>
      <c r="T22" s="22">
        <v>0.08</v>
      </c>
      <c r="U22" s="21">
        <v>0.08</v>
      </c>
      <c r="V22" s="21">
        <v>0.08</v>
      </c>
      <c r="W22" s="21">
        <v>0.08</v>
      </c>
      <c r="X22" s="22">
        <v>0.08</v>
      </c>
    </row>
    <row r="23" spans="1:24" x14ac:dyDescent="0.3">
      <c r="A23" s="62"/>
      <c r="B23" s="4"/>
      <c r="C23" s="5"/>
      <c r="D23" s="8"/>
      <c r="E23" s="5"/>
      <c r="F23" s="8"/>
      <c r="G23" s="5"/>
      <c r="H23" s="8"/>
      <c r="I23" s="5"/>
      <c r="J23" s="5"/>
      <c r="K23" s="8"/>
      <c r="L23" s="5"/>
      <c r="M23" s="5"/>
      <c r="N23" s="8"/>
      <c r="O23" s="5"/>
      <c r="P23" s="5"/>
      <c r="Q23" s="21">
        <v>0.06</v>
      </c>
      <c r="R23" s="21">
        <v>0.06</v>
      </c>
      <c r="S23" s="21">
        <v>0.06</v>
      </c>
      <c r="T23" s="22">
        <v>0.06</v>
      </c>
      <c r="U23" s="21">
        <v>0.06</v>
      </c>
      <c r="V23" s="21">
        <v>0.06</v>
      </c>
      <c r="W23" s="21">
        <v>0.06</v>
      </c>
      <c r="X23" s="22">
        <v>0.06</v>
      </c>
    </row>
    <row r="24" spans="1:24" ht="15" thickBot="1" x14ac:dyDescent="0.35">
      <c r="A24" s="63"/>
      <c r="B24" s="26"/>
      <c r="C24" s="27"/>
      <c r="D24" s="28"/>
      <c r="E24" s="27"/>
      <c r="F24" s="28"/>
      <c r="G24" s="27"/>
      <c r="H24" s="28"/>
      <c r="I24" s="27"/>
      <c r="J24" s="27"/>
      <c r="K24" s="28"/>
      <c r="L24" s="27"/>
      <c r="M24" s="27"/>
      <c r="N24" s="28"/>
      <c r="O24" s="27"/>
      <c r="P24" s="27"/>
      <c r="Q24" s="28"/>
      <c r="R24" s="27"/>
      <c r="S24" s="27"/>
      <c r="T24" s="27"/>
      <c r="U24" s="29">
        <v>0.05</v>
      </c>
      <c r="V24" s="29">
        <v>0.05</v>
      </c>
      <c r="W24" s="29">
        <v>0.05</v>
      </c>
      <c r="X24" s="25">
        <v>0.05</v>
      </c>
    </row>
  </sheetData>
  <mergeCells count="4">
    <mergeCell ref="B3:C3"/>
    <mergeCell ref="A17:A24"/>
    <mergeCell ref="I2:J2"/>
    <mergeCell ref="L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Klangen</dc:creator>
  <cp:lastModifiedBy>Linda Hansson</cp:lastModifiedBy>
  <cp:lastPrinted>2015-04-28T09:05:39Z</cp:lastPrinted>
  <dcterms:created xsi:type="dcterms:W3CDTF">2011-06-06T17:29:23Z</dcterms:created>
  <dcterms:modified xsi:type="dcterms:W3CDTF">2024-06-27T11:17:11Z</dcterms:modified>
</cp:coreProperties>
</file>